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ПРОГРАММА" sheetId="1" r:id="rId1"/>
    <sheet name="Здоровье-наше золото" sheetId="2" r:id="rId2"/>
    <sheet name="Оздоровительная" sheetId="3" r:id="rId3"/>
  </sheets>
  <definedNames>
    <definedName name="_GoBack" localSheetId="0">'ПРОГРАММА'!#REF!</definedName>
  </definedNames>
  <calcPr fullCalcOnLoad="1"/>
</workbook>
</file>

<file path=xl/sharedStrings.xml><?xml version="1.0" encoding="utf-8"?>
<sst xmlns="http://schemas.openxmlformats.org/spreadsheetml/2006/main" count="108" uniqueCount="51">
  <si>
    <t>Наименование</t>
  </si>
  <si>
    <t>Психологическая разгрузка</t>
  </si>
  <si>
    <t>Терренкур</t>
  </si>
  <si>
    <t>прием</t>
  </si>
  <si>
    <t>Медикаментозное лечение</t>
  </si>
  <si>
    <t>по неотложным показаниям</t>
  </si>
  <si>
    <t>процедура</t>
  </si>
  <si>
    <t>Количество процедур в путевке на 1 человека</t>
  </si>
  <si>
    <t>Осмотр врача - терапевта (педиатра) первичный</t>
  </si>
  <si>
    <t xml:space="preserve">Осмотр врача терапевта (педиатра) динамический </t>
  </si>
  <si>
    <t xml:space="preserve">Осмотр врача специалиста </t>
  </si>
  <si>
    <t>Назначение диетической терапии</t>
  </si>
  <si>
    <t xml:space="preserve">Лечебное плавание ( бассейн) </t>
  </si>
  <si>
    <t xml:space="preserve">Воздействие климатом </t>
  </si>
  <si>
    <t>Лечебная физкультура</t>
  </si>
  <si>
    <t>1 вид</t>
  </si>
  <si>
    <t>коэф</t>
  </si>
  <si>
    <t>Лечебные души (через день)</t>
  </si>
  <si>
    <t>2 процедуры, по одной из каждой группы</t>
  </si>
  <si>
    <t>Фиточай</t>
  </si>
  <si>
    <t>1 вид водной процедуры</t>
  </si>
  <si>
    <t>Лечебные ванны (через день)</t>
  </si>
  <si>
    <t>Грязелечение (через день)</t>
  </si>
  <si>
    <t>ОСНОВНАЯ САНАТОРНО-КУРОРТНАЯ ПРОГРАММА ОАО "САНАТОРИЙ "МАГАДАН"</t>
  </si>
  <si>
    <t>ДНИ</t>
  </si>
  <si>
    <t>Назначение процедур сверх программы оформляется как платная услуга. Медикаментозное лечение оказывается в неотложных случаях. При проведении планового медикаментозного лечения по назначению врача, лечение оформляется как платная медицинская услуга. Виды процедур назначает врач, с учетом показаний и противопоказаний. В день назначается только один вид водной процедуры. Обследование проводится в рамках стандарта по заболеванию.</t>
  </si>
  <si>
    <t>ОЗДОРОВИТЕЛЬНАЯ САНАТОРНО-КУРОРТНАЯ ПРОГРАММА ОАО "САНАТОРИЙ "МАГАДАН"</t>
  </si>
  <si>
    <t>Приложение №4 к приказу №____ от________</t>
  </si>
  <si>
    <t>Неотложная медицинская помощь</t>
  </si>
  <si>
    <r>
      <t>САНАТОРНО-КУРОРТНАЯ ПРОГРАММА ОАО "САНАТОРИЙ "МАГАДАН</t>
    </r>
    <r>
      <rPr>
        <b/>
        <sz val="11"/>
        <color indexed="8"/>
        <rFont val="Calibri"/>
        <family val="2"/>
      </rPr>
      <t>" Здоровье-наше золото"</t>
    </r>
  </si>
  <si>
    <t>1 процедура по назначению врача</t>
  </si>
  <si>
    <t>Механотерапия</t>
  </si>
  <si>
    <t>Программа "Здоровье-наше золото" - акционная программа, не содержит никаких процедур водогрязелечебницы</t>
  </si>
  <si>
    <t>1группа ФТ (лазеротерапия, магнитотерапия, ДДТ,)</t>
  </si>
  <si>
    <t>2 группа ФТ (ингаляции,КУФ, оксигенотерапия "Горный воздух", УВЧ, ДМВ, электрофорез, гальванизация, Дарсонваль)</t>
  </si>
  <si>
    <t>3 группа ФТ ( Детензор, ТЭС, ИВТ, Анотрон)</t>
  </si>
  <si>
    <t>Прием врача терапевта</t>
  </si>
  <si>
    <t>3 группа ФТ (ингаляции, КУФ, гипокситерапия)</t>
  </si>
  <si>
    <t>2 единицы</t>
  </si>
  <si>
    <t>1,5 единицы</t>
  </si>
  <si>
    <t>Приложение №2 к приказу №____ от________</t>
  </si>
  <si>
    <t>Питьевой бювет</t>
  </si>
  <si>
    <t>Главный врач</t>
  </si>
  <si>
    <t>Ахмедьянов М.М.</t>
  </si>
  <si>
    <t>4 группа ФТ ( Детензор, ТЭС, ИВТ, цветотерапия)</t>
  </si>
  <si>
    <t>1 группа ФТ (магнитотерапия, ДДТ, амплипульс, гальванизация, электрофорез,  Д'Арсанваль, УВЧ, ДМВ, Ультразвук)</t>
  </si>
  <si>
    <t>О.Г.Певтулиди</t>
  </si>
  <si>
    <t>Приложение №1 к приказу №____ от ________________</t>
  </si>
  <si>
    <t>2 группа ФТ (лазеротерапия, миостимуляция-Амплипульс, Анотрон)</t>
  </si>
  <si>
    <t>Певтулиди Г.О.</t>
  </si>
  <si>
    <t>Лечебный мануальный массаж или механотерапия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</si>
</sst>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"/>
      <color indexed="8"/>
      <name val="Calibri"/>
      <family val="2"/>
    </font>
    <font>
      <b/>
      <sz val="4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"/>
      <color theme="1"/>
      <name val="Calibri"/>
      <family val="2"/>
    </font>
    <font>
      <b/>
      <sz val="4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2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44" fillId="0" borderId="0" xfId="0" applyNumberFormat="1" applyFont="1" applyAlignment="1">
      <alignment/>
    </xf>
    <xf numFmtId="0" fontId="0" fillId="0" borderId="10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1" fontId="0" fillId="0" borderId="10" xfId="0" applyNumberFormat="1" applyBorder="1" applyAlignment="1">
      <alignment wrapText="1"/>
    </xf>
    <xf numFmtId="1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 horizontal="right" wrapText="1"/>
    </xf>
    <xf numFmtId="1" fontId="0" fillId="0" borderId="0" xfId="0" applyNumberFormat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right"/>
    </xf>
    <xf numFmtId="1" fontId="0" fillId="0" borderId="14" xfId="0" applyNumberFormat="1" applyBorder="1" applyAlignment="1">
      <alignment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32" fillId="0" borderId="14" xfId="0" applyFont="1" applyBorder="1" applyAlignment="1">
      <alignment wrapText="1"/>
    </xf>
    <xf numFmtId="0" fontId="32" fillId="0" borderId="14" xfId="0" applyNumberFormat="1" applyFont="1" applyBorder="1" applyAlignment="1">
      <alignment wrapText="1"/>
    </xf>
    <xf numFmtId="0" fontId="32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32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left" wrapText="1"/>
    </xf>
    <xf numFmtId="0" fontId="32" fillId="0" borderId="0" xfId="0" applyFont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SheetLayoutView="90" zoomScalePageLayoutView="0" workbookViewId="0" topLeftCell="A1">
      <selection activeCell="M29" sqref="M29"/>
    </sheetView>
  </sheetViews>
  <sheetFormatPr defaultColWidth="9.140625" defaultRowHeight="15"/>
  <cols>
    <col min="1" max="1" width="47.421875" style="0" customWidth="1"/>
    <col min="2" max="2" width="11.7109375" style="0" customWidth="1"/>
    <col min="3" max="3" width="14.57421875" style="0" customWidth="1"/>
    <col min="4" max="4" width="11.28125" style="0" customWidth="1"/>
    <col min="5" max="23" width="3.7109375" style="0" customWidth="1"/>
    <col min="24" max="24" width="5.140625" style="0" hidden="1" customWidth="1"/>
    <col min="25" max="44" width="4.28125" style="11" hidden="1" customWidth="1"/>
  </cols>
  <sheetData>
    <row r="1" spans="10:44" s="21" customFormat="1" ht="15">
      <c r="J1" s="22" t="s">
        <v>40</v>
      </c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23" ht="15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4" ht="15">
      <c r="A3" s="2"/>
      <c r="B3" s="2"/>
      <c r="C3" s="2"/>
      <c r="D3" s="2"/>
      <c r="E3" s="55" t="s">
        <v>7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t="s">
        <v>16</v>
      </c>
    </row>
    <row r="4" spans="1:44" s="1" customFormat="1" ht="15">
      <c r="A4" s="3" t="s">
        <v>0</v>
      </c>
      <c r="B4" s="3"/>
      <c r="C4" s="3"/>
      <c r="D4" s="30" t="s">
        <v>24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7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23" ht="15">
      <c r="A5" s="5" t="s">
        <v>8</v>
      </c>
      <c r="B5" s="8"/>
      <c r="C5" s="8"/>
      <c r="D5" s="8" t="s">
        <v>3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</row>
    <row r="6" spans="1:23" ht="30">
      <c r="A6" s="5" t="s">
        <v>9</v>
      </c>
      <c r="B6" s="5"/>
      <c r="C6" s="5"/>
      <c r="D6" s="5" t="s">
        <v>3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  <c r="J6" s="14">
        <v>1</v>
      </c>
      <c r="K6" s="14">
        <v>1</v>
      </c>
      <c r="L6" s="14">
        <v>1</v>
      </c>
      <c r="M6" s="15">
        <v>1</v>
      </c>
      <c r="N6" s="15">
        <v>1</v>
      </c>
      <c r="O6" s="15">
        <v>1</v>
      </c>
      <c r="P6" s="15">
        <v>2</v>
      </c>
      <c r="Q6" s="16">
        <v>2</v>
      </c>
      <c r="R6" s="16">
        <v>2</v>
      </c>
      <c r="S6" s="16">
        <v>2</v>
      </c>
      <c r="T6" s="16">
        <v>2</v>
      </c>
      <c r="U6" s="16">
        <v>2</v>
      </c>
      <c r="V6" s="16">
        <v>3</v>
      </c>
      <c r="W6" s="16">
        <v>3</v>
      </c>
    </row>
    <row r="7" spans="1:23" ht="15">
      <c r="A7" s="5" t="s">
        <v>10</v>
      </c>
      <c r="B7" s="5"/>
      <c r="C7" s="5"/>
      <c r="D7" s="5" t="s">
        <v>3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  <c r="J7" s="14">
        <v>1</v>
      </c>
      <c r="K7" s="14">
        <v>1</v>
      </c>
      <c r="L7" s="14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</row>
    <row r="8" spans="1:23" ht="15">
      <c r="A8" s="5" t="s">
        <v>11</v>
      </c>
      <c r="B8" s="5"/>
      <c r="C8" s="5"/>
      <c r="D8" s="5"/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5">
        <v>11</v>
      </c>
      <c r="N8" s="15">
        <v>12</v>
      </c>
      <c r="O8" s="15">
        <v>13</v>
      </c>
      <c r="P8" s="15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</row>
    <row r="9" spans="1:44" ht="42.75" customHeight="1">
      <c r="A9" s="5" t="s">
        <v>45</v>
      </c>
      <c r="B9" s="53" t="s">
        <v>18</v>
      </c>
      <c r="C9" s="53"/>
      <c r="D9" s="53" t="s">
        <v>6</v>
      </c>
      <c r="E9" s="48">
        <v>1</v>
      </c>
      <c r="F9" s="48">
        <v>2</v>
      </c>
      <c r="G9" s="48">
        <f aca="true" t="shared" si="0" ref="G9:W9">G4*Z9</f>
        <v>1.85</v>
      </c>
      <c r="H9" s="48">
        <f t="shared" si="0"/>
        <v>2.2199999999999998</v>
      </c>
      <c r="I9" s="48">
        <f t="shared" si="0"/>
        <v>2.59</v>
      </c>
      <c r="J9" s="48">
        <f t="shared" si="0"/>
        <v>2.96</v>
      </c>
      <c r="K9" s="48">
        <f t="shared" si="0"/>
        <v>3.33</v>
      </c>
      <c r="L9" s="48">
        <f t="shared" si="0"/>
        <v>3.7</v>
      </c>
      <c r="M9" s="48">
        <f t="shared" si="0"/>
        <v>4.07</v>
      </c>
      <c r="N9" s="48">
        <f t="shared" si="0"/>
        <v>4.4399999999999995</v>
      </c>
      <c r="O9" s="48">
        <f t="shared" si="0"/>
        <v>4.81</v>
      </c>
      <c r="P9" s="48">
        <f t="shared" si="0"/>
        <v>5.18</v>
      </c>
      <c r="Q9" s="48">
        <f t="shared" si="0"/>
        <v>5.55</v>
      </c>
      <c r="R9" s="48">
        <f t="shared" si="0"/>
        <v>5.92</v>
      </c>
      <c r="S9" s="48">
        <f t="shared" si="0"/>
        <v>6.29</v>
      </c>
      <c r="T9" s="48">
        <f t="shared" si="0"/>
        <v>6.66</v>
      </c>
      <c r="U9" s="48">
        <f t="shared" si="0"/>
        <v>7.03</v>
      </c>
      <c r="V9" s="48">
        <f t="shared" si="0"/>
        <v>7.4</v>
      </c>
      <c r="W9" s="48">
        <f t="shared" si="0"/>
        <v>7.77</v>
      </c>
      <c r="X9" s="9">
        <v>0.37</v>
      </c>
      <c r="Y9" s="13">
        <v>0.37</v>
      </c>
      <c r="Z9" s="13">
        <v>0.37</v>
      </c>
      <c r="AA9" s="13">
        <v>0.37</v>
      </c>
      <c r="AB9" s="13">
        <v>0.37</v>
      </c>
      <c r="AC9" s="13">
        <v>0.37</v>
      </c>
      <c r="AD9" s="13">
        <v>0.37</v>
      </c>
      <c r="AE9" s="13">
        <v>0.37</v>
      </c>
      <c r="AF9" s="13">
        <v>0.37</v>
      </c>
      <c r="AG9" s="13">
        <v>0.37</v>
      </c>
      <c r="AH9" s="13">
        <v>0.37</v>
      </c>
      <c r="AI9" s="13">
        <v>0.37</v>
      </c>
      <c r="AJ9" s="13">
        <v>0.37</v>
      </c>
      <c r="AK9" s="13">
        <v>0.37</v>
      </c>
      <c r="AL9" s="13">
        <v>0.37</v>
      </c>
      <c r="AM9" s="13">
        <v>0.37</v>
      </c>
      <c r="AN9" s="13">
        <v>0.37</v>
      </c>
      <c r="AO9" s="13">
        <v>0.37</v>
      </c>
      <c r="AP9" s="13">
        <v>0.37</v>
      </c>
      <c r="AQ9" s="13">
        <v>0.37</v>
      </c>
      <c r="AR9" s="13">
        <v>0.37</v>
      </c>
    </row>
    <row r="10" spans="1:23" ht="30">
      <c r="A10" s="5" t="s">
        <v>48</v>
      </c>
      <c r="B10" s="54"/>
      <c r="C10" s="54"/>
      <c r="D10" s="5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15">
      <c r="A11" s="5" t="s">
        <v>37</v>
      </c>
      <c r="B11" s="54"/>
      <c r="C11" s="54"/>
      <c r="D11" s="5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15">
      <c r="A12" s="5" t="s">
        <v>44</v>
      </c>
      <c r="B12" s="54"/>
      <c r="C12" s="56"/>
      <c r="D12" s="56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44" ht="15">
      <c r="A13" s="5" t="s">
        <v>17</v>
      </c>
      <c r="B13" s="5" t="s">
        <v>15</v>
      </c>
      <c r="C13" s="51" t="s">
        <v>20</v>
      </c>
      <c r="D13" s="5" t="s">
        <v>6</v>
      </c>
      <c r="E13" s="43">
        <f aca="true" t="shared" si="1" ref="E13:W13">E4*X13</f>
        <v>0.99</v>
      </c>
      <c r="F13" s="43">
        <f t="shared" si="1"/>
        <v>1.32</v>
      </c>
      <c r="G13" s="43">
        <f t="shared" si="1"/>
        <v>1.6500000000000001</v>
      </c>
      <c r="H13" s="43">
        <f t="shared" si="1"/>
        <v>1.98</v>
      </c>
      <c r="I13" s="43">
        <f t="shared" si="1"/>
        <v>2.31</v>
      </c>
      <c r="J13" s="43">
        <f t="shared" si="1"/>
        <v>2.64</v>
      </c>
      <c r="K13" s="43">
        <f t="shared" si="1"/>
        <v>2.97</v>
      </c>
      <c r="L13" s="43">
        <f t="shared" si="1"/>
        <v>3.3000000000000003</v>
      </c>
      <c r="M13" s="43">
        <f t="shared" si="1"/>
        <v>3.6300000000000003</v>
      </c>
      <c r="N13" s="43">
        <f t="shared" si="1"/>
        <v>3.96</v>
      </c>
      <c r="O13" s="43">
        <f t="shared" si="1"/>
        <v>4.29</v>
      </c>
      <c r="P13" s="43">
        <f t="shared" si="1"/>
        <v>4.62</v>
      </c>
      <c r="Q13" s="43">
        <f t="shared" si="1"/>
        <v>4.95</v>
      </c>
      <c r="R13" s="43">
        <f t="shared" si="1"/>
        <v>5.28</v>
      </c>
      <c r="S13" s="43">
        <f t="shared" si="1"/>
        <v>5.61</v>
      </c>
      <c r="T13" s="43">
        <f t="shared" si="1"/>
        <v>5.94</v>
      </c>
      <c r="U13" s="43">
        <f t="shared" si="1"/>
        <v>6.2700000000000005</v>
      </c>
      <c r="V13" s="43">
        <f t="shared" si="1"/>
        <v>6.6000000000000005</v>
      </c>
      <c r="W13" s="43">
        <f t="shared" si="1"/>
        <v>6.930000000000001</v>
      </c>
      <c r="X13" s="18">
        <v>0.33</v>
      </c>
      <c r="Y13" s="18">
        <v>0.33</v>
      </c>
      <c r="Z13" s="18">
        <v>0.33</v>
      </c>
      <c r="AA13" s="18">
        <v>0.33</v>
      </c>
      <c r="AB13" s="18">
        <v>0.33</v>
      </c>
      <c r="AC13" s="18">
        <v>0.33</v>
      </c>
      <c r="AD13" s="18">
        <v>0.33</v>
      </c>
      <c r="AE13" s="18">
        <v>0.33</v>
      </c>
      <c r="AF13" s="18">
        <v>0.33</v>
      </c>
      <c r="AG13" s="18">
        <v>0.33</v>
      </c>
      <c r="AH13" s="18">
        <v>0.33</v>
      </c>
      <c r="AI13" s="18">
        <v>0.33</v>
      </c>
      <c r="AJ13" s="18">
        <v>0.33</v>
      </c>
      <c r="AK13" s="18">
        <v>0.33</v>
      </c>
      <c r="AL13" s="18">
        <v>0.33</v>
      </c>
      <c r="AM13" s="18">
        <v>0.33</v>
      </c>
      <c r="AN13" s="18">
        <v>0.33</v>
      </c>
      <c r="AO13" s="18">
        <v>0.33</v>
      </c>
      <c r="AP13" s="18">
        <v>0.33</v>
      </c>
      <c r="AQ13" s="18">
        <v>0.33</v>
      </c>
      <c r="AR13" s="18">
        <v>0.33</v>
      </c>
    </row>
    <row r="14" spans="1:44" ht="15">
      <c r="A14" s="5" t="s">
        <v>21</v>
      </c>
      <c r="B14" s="5" t="s">
        <v>15</v>
      </c>
      <c r="C14" s="51"/>
      <c r="D14" s="5" t="s">
        <v>6</v>
      </c>
      <c r="E14" s="10">
        <f aca="true" t="shared" si="2" ref="E14:W14">X14*E4</f>
        <v>0.99</v>
      </c>
      <c r="F14" s="10">
        <f t="shared" si="2"/>
        <v>1.32</v>
      </c>
      <c r="G14" s="10">
        <f t="shared" si="2"/>
        <v>1.6500000000000001</v>
      </c>
      <c r="H14" s="10">
        <f t="shared" si="2"/>
        <v>1.98</v>
      </c>
      <c r="I14" s="10">
        <f t="shared" si="2"/>
        <v>2.31</v>
      </c>
      <c r="J14" s="10">
        <f t="shared" si="2"/>
        <v>2.64</v>
      </c>
      <c r="K14" s="10">
        <f t="shared" si="2"/>
        <v>2.97</v>
      </c>
      <c r="L14" s="10">
        <f t="shared" si="2"/>
        <v>3.3000000000000003</v>
      </c>
      <c r="M14" s="10">
        <f t="shared" si="2"/>
        <v>3.6300000000000003</v>
      </c>
      <c r="N14" s="10">
        <f t="shared" si="2"/>
        <v>3.96</v>
      </c>
      <c r="O14" s="10">
        <f t="shared" si="2"/>
        <v>4.29</v>
      </c>
      <c r="P14" s="10">
        <f t="shared" si="2"/>
        <v>4.62</v>
      </c>
      <c r="Q14" s="10">
        <f t="shared" si="2"/>
        <v>4.95</v>
      </c>
      <c r="R14" s="10">
        <f t="shared" si="2"/>
        <v>5.28</v>
      </c>
      <c r="S14" s="10">
        <f t="shared" si="2"/>
        <v>5.61</v>
      </c>
      <c r="T14" s="10">
        <f t="shared" si="2"/>
        <v>5.94</v>
      </c>
      <c r="U14" s="10">
        <f t="shared" si="2"/>
        <v>6.2700000000000005</v>
      </c>
      <c r="V14" s="10">
        <f t="shared" si="2"/>
        <v>6.6000000000000005</v>
      </c>
      <c r="W14" s="10">
        <f t="shared" si="2"/>
        <v>6.930000000000001</v>
      </c>
      <c r="X14" s="18">
        <v>0.33</v>
      </c>
      <c r="Y14" s="18">
        <v>0.33</v>
      </c>
      <c r="Z14" s="18">
        <v>0.33</v>
      </c>
      <c r="AA14" s="18">
        <v>0.33</v>
      </c>
      <c r="AB14" s="18">
        <v>0.33</v>
      </c>
      <c r="AC14" s="18">
        <v>0.33</v>
      </c>
      <c r="AD14" s="18">
        <v>0.33</v>
      </c>
      <c r="AE14" s="18">
        <v>0.33</v>
      </c>
      <c r="AF14" s="18">
        <v>0.33</v>
      </c>
      <c r="AG14" s="18">
        <v>0.33</v>
      </c>
      <c r="AH14" s="18">
        <v>0.33</v>
      </c>
      <c r="AI14" s="18">
        <v>0.33</v>
      </c>
      <c r="AJ14" s="18">
        <v>0.33</v>
      </c>
      <c r="AK14" s="18">
        <v>0.33</v>
      </c>
      <c r="AL14" s="18">
        <v>0.33</v>
      </c>
      <c r="AM14" s="18">
        <v>0.33</v>
      </c>
      <c r="AN14" s="18">
        <v>0.33</v>
      </c>
      <c r="AO14" s="18">
        <v>0.33</v>
      </c>
      <c r="AP14" s="18">
        <v>0.33</v>
      </c>
      <c r="AQ14" s="18">
        <v>0.33</v>
      </c>
      <c r="AR14" s="18">
        <v>0.33</v>
      </c>
    </row>
    <row r="15" spans="1:44" ht="15">
      <c r="A15" s="5" t="s">
        <v>22</v>
      </c>
      <c r="B15" s="5" t="s">
        <v>38</v>
      </c>
      <c r="C15" s="20"/>
      <c r="D15" s="5" t="s">
        <v>6</v>
      </c>
      <c r="E15" s="10">
        <f aca="true" t="shared" si="3" ref="E15:W15">E4*X15</f>
        <v>0.99</v>
      </c>
      <c r="F15" s="10">
        <f t="shared" si="3"/>
        <v>1.32</v>
      </c>
      <c r="G15" s="10">
        <f t="shared" si="3"/>
        <v>1.6500000000000001</v>
      </c>
      <c r="H15" s="10">
        <f t="shared" si="3"/>
        <v>1.98</v>
      </c>
      <c r="I15" s="10">
        <f t="shared" si="3"/>
        <v>2.31</v>
      </c>
      <c r="J15" s="10">
        <f t="shared" si="3"/>
        <v>2.64</v>
      </c>
      <c r="K15" s="10">
        <f t="shared" si="3"/>
        <v>2.97</v>
      </c>
      <c r="L15" s="10">
        <f t="shared" si="3"/>
        <v>3.3000000000000003</v>
      </c>
      <c r="M15" s="10">
        <f t="shared" si="3"/>
        <v>3.6300000000000003</v>
      </c>
      <c r="N15" s="10">
        <f t="shared" si="3"/>
        <v>3.96</v>
      </c>
      <c r="O15" s="10">
        <f t="shared" si="3"/>
        <v>4.29</v>
      </c>
      <c r="P15" s="10">
        <f t="shared" si="3"/>
        <v>4.62</v>
      </c>
      <c r="Q15" s="10">
        <f t="shared" si="3"/>
        <v>4.95</v>
      </c>
      <c r="R15" s="10">
        <f t="shared" si="3"/>
        <v>5.28</v>
      </c>
      <c r="S15" s="10">
        <f t="shared" si="3"/>
        <v>5.61</v>
      </c>
      <c r="T15" s="10">
        <f t="shared" si="3"/>
        <v>5.94</v>
      </c>
      <c r="U15" s="10">
        <f t="shared" si="3"/>
        <v>6.2700000000000005</v>
      </c>
      <c r="V15" s="10">
        <f t="shared" si="3"/>
        <v>6.6000000000000005</v>
      </c>
      <c r="W15" s="10">
        <f t="shared" si="3"/>
        <v>6.930000000000001</v>
      </c>
      <c r="X15" s="18">
        <v>0.33</v>
      </c>
      <c r="Y15" s="18">
        <v>0.33</v>
      </c>
      <c r="Z15" s="18">
        <v>0.33</v>
      </c>
      <c r="AA15" s="18">
        <v>0.33</v>
      </c>
      <c r="AB15" s="18">
        <v>0.33</v>
      </c>
      <c r="AC15" s="18">
        <v>0.33</v>
      </c>
      <c r="AD15" s="18">
        <v>0.33</v>
      </c>
      <c r="AE15" s="18">
        <v>0.33</v>
      </c>
      <c r="AF15" s="18">
        <v>0.33</v>
      </c>
      <c r="AG15" s="18">
        <v>0.33</v>
      </c>
      <c r="AH15" s="18">
        <v>0.33</v>
      </c>
      <c r="AI15" s="18">
        <v>0.33</v>
      </c>
      <c r="AJ15" s="18">
        <v>0.33</v>
      </c>
      <c r="AK15" s="18">
        <v>0.33</v>
      </c>
      <c r="AL15" s="18">
        <v>0.33</v>
      </c>
      <c r="AM15" s="18">
        <v>0.33</v>
      </c>
      <c r="AN15" s="18">
        <v>0.33</v>
      </c>
      <c r="AO15" s="18">
        <v>0.33</v>
      </c>
      <c r="AP15" s="18">
        <v>0.33</v>
      </c>
      <c r="AQ15" s="18">
        <v>0.33</v>
      </c>
      <c r="AR15" s="18">
        <v>0.33</v>
      </c>
    </row>
    <row r="16" spans="1:44" ht="30">
      <c r="A16" s="5" t="s">
        <v>50</v>
      </c>
      <c r="B16" s="5" t="s">
        <v>39</v>
      </c>
      <c r="C16" s="5"/>
      <c r="D16" s="5" t="s">
        <v>6</v>
      </c>
      <c r="E16" s="10">
        <f aca="true" t="shared" si="4" ref="E16:W16">E4*X16</f>
        <v>0.99</v>
      </c>
      <c r="F16" s="10">
        <f t="shared" si="4"/>
        <v>1.32</v>
      </c>
      <c r="G16" s="10">
        <f t="shared" si="4"/>
        <v>1.6500000000000001</v>
      </c>
      <c r="H16" s="10">
        <f t="shared" si="4"/>
        <v>1.98</v>
      </c>
      <c r="I16" s="10">
        <f t="shared" si="4"/>
        <v>2.31</v>
      </c>
      <c r="J16" s="10">
        <f t="shared" si="4"/>
        <v>2.64</v>
      </c>
      <c r="K16" s="10">
        <f t="shared" si="4"/>
        <v>2.97</v>
      </c>
      <c r="L16" s="10">
        <f t="shared" si="4"/>
        <v>3.3000000000000003</v>
      </c>
      <c r="M16" s="10">
        <f t="shared" si="4"/>
        <v>3.6300000000000003</v>
      </c>
      <c r="N16" s="10">
        <f t="shared" si="4"/>
        <v>3.96</v>
      </c>
      <c r="O16" s="10">
        <f t="shared" si="4"/>
        <v>4.29</v>
      </c>
      <c r="P16" s="10">
        <f t="shared" si="4"/>
        <v>4.62</v>
      </c>
      <c r="Q16" s="10">
        <f t="shared" si="4"/>
        <v>4.95</v>
      </c>
      <c r="R16" s="10">
        <f t="shared" si="4"/>
        <v>5.28</v>
      </c>
      <c r="S16" s="10">
        <f t="shared" si="4"/>
        <v>5.61</v>
      </c>
      <c r="T16" s="10">
        <f t="shared" si="4"/>
        <v>5.94</v>
      </c>
      <c r="U16" s="10">
        <f t="shared" si="4"/>
        <v>6.2700000000000005</v>
      </c>
      <c r="V16" s="10">
        <f t="shared" si="4"/>
        <v>6.6000000000000005</v>
      </c>
      <c r="W16" s="10">
        <f t="shared" si="4"/>
        <v>6.930000000000001</v>
      </c>
      <c r="X16" s="18">
        <v>0.33</v>
      </c>
      <c r="Y16" s="18">
        <v>0.33</v>
      </c>
      <c r="Z16" s="18">
        <v>0.33</v>
      </c>
      <c r="AA16" s="18">
        <v>0.33</v>
      </c>
      <c r="AB16" s="18">
        <v>0.33</v>
      </c>
      <c r="AC16" s="18">
        <v>0.33</v>
      </c>
      <c r="AD16" s="18">
        <v>0.33</v>
      </c>
      <c r="AE16" s="18">
        <v>0.33</v>
      </c>
      <c r="AF16" s="18">
        <v>0.33</v>
      </c>
      <c r="AG16" s="18">
        <v>0.33</v>
      </c>
      <c r="AH16" s="18">
        <v>0.33</v>
      </c>
      <c r="AI16" s="18">
        <v>0.33</v>
      </c>
      <c r="AJ16" s="18">
        <v>0.33</v>
      </c>
      <c r="AK16" s="18">
        <v>0.33</v>
      </c>
      <c r="AL16" s="18">
        <v>0.33</v>
      </c>
      <c r="AM16" s="18">
        <v>0.33</v>
      </c>
      <c r="AN16" s="18">
        <v>0.33</v>
      </c>
      <c r="AO16" s="18">
        <v>0.33</v>
      </c>
      <c r="AP16" s="18">
        <v>0.33</v>
      </c>
      <c r="AQ16" s="18">
        <v>0.33</v>
      </c>
      <c r="AR16" s="18">
        <v>0.33</v>
      </c>
    </row>
    <row r="17" spans="1:44" ht="15">
      <c r="A17" s="5" t="s">
        <v>12</v>
      </c>
      <c r="B17" s="5"/>
      <c r="C17" s="5"/>
      <c r="D17" s="5" t="s">
        <v>6</v>
      </c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5">
        <v>11</v>
      </c>
      <c r="O17" s="15">
        <v>12</v>
      </c>
      <c r="P17" s="15">
        <v>13</v>
      </c>
      <c r="Q17" s="15">
        <v>14</v>
      </c>
      <c r="R17" s="17">
        <v>15</v>
      </c>
      <c r="S17" s="17">
        <v>16</v>
      </c>
      <c r="T17" s="17">
        <v>17</v>
      </c>
      <c r="U17" s="17">
        <v>18</v>
      </c>
      <c r="V17" s="17">
        <v>19</v>
      </c>
      <c r="W17" s="17">
        <v>20</v>
      </c>
      <c r="X17" s="9">
        <v>0.47</v>
      </c>
      <c r="Y17" s="13">
        <v>0.47</v>
      </c>
      <c r="Z17" s="13">
        <v>0.47</v>
      </c>
      <c r="AA17" s="13">
        <v>0.47</v>
      </c>
      <c r="AB17" s="13">
        <v>0.47</v>
      </c>
      <c r="AC17" s="13">
        <v>0.47</v>
      </c>
      <c r="AD17" s="13">
        <v>0.47</v>
      </c>
      <c r="AE17" s="13">
        <v>0.47</v>
      </c>
      <c r="AF17" s="13">
        <v>0.47</v>
      </c>
      <c r="AG17" s="13">
        <v>0.47</v>
      </c>
      <c r="AH17" s="13">
        <v>0.47</v>
      </c>
      <c r="AI17" s="13">
        <v>0.47</v>
      </c>
      <c r="AJ17" s="13">
        <v>0.47</v>
      </c>
      <c r="AK17" s="13">
        <v>0.47</v>
      </c>
      <c r="AL17" s="13">
        <v>0.47</v>
      </c>
      <c r="AM17" s="13">
        <v>0.47</v>
      </c>
      <c r="AN17" s="13">
        <v>0.47</v>
      </c>
      <c r="AO17" s="13">
        <v>0.47</v>
      </c>
      <c r="AP17" s="13">
        <v>0.47</v>
      </c>
      <c r="AQ17" s="13">
        <v>0.47</v>
      </c>
      <c r="AR17" s="13">
        <v>0.47</v>
      </c>
    </row>
    <row r="18" spans="1:44" ht="15">
      <c r="A18" s="5" t="s">
        <v>14</v>
      </c>
      <c r="B18" s="5"/>
      <c r="C18" s="5"/>
      <c r="D18" s="5" t="s">
        <v>6</v>
      </c>
      <c r="E18" s="10">
        <f aca="true" t="shared" si="5" ref="E18:W18">E4*X18</f>
        <v>1.41</v>
      </c>
      <c r="F18" s="10">
        <f t="shared" si="5"/>
        <v>1.88</v>
      </c>
      <c r="G18" s="10">
        <f t="shared" si="5"/>
        <v>2.3499999999999996</v>
      </c>
      <c r="H18" s="10">
        <f t="shared" si="5"/>
        <v>2.82</v>
      </c>
      <c r="I18" s="10">
        <f t="shared" si="5"/>
        <v>3.29</v>
      </c>
      <c r="J18" s="10">
        <f t="shared" si="5"/>
        <v>3.76</v>
      </c>
      <c r="K18" s="10">
        <f t="shared" si="5"/>
        <v>4.2299999999999995</v>
      </c>
      <c r="L18" s="10">
        <f t="shared" si="5"/>
        <v>4.699999999999999</v>
      </c>
      <c r="M18" s="10">
        <f t="shared" si="5"/>
        <v>5.17</v>
      </c>
      <c r="N18" s="10">
        <f t="shared" si="5"/>
        <v>5.64</v>
      </c>
      <c r="O18" s="10">
        <f t="shared" si="5"/>
        <v>6.109999999999999</v>
      </c>
      <c r="P18" s="10">
        <f t="shared" si="5"/>
        <v>6.58</v>
      </c>
      <c r="Q18" s="10">
        <f t="shared" si="5"/>
        <v>7.05</v>
      </c>
      <c r="R18" s="10">
        <f t="shared" si="5"/>
        <v>7.52</v>
      </c>
      <c r="S18" s="10">
        <f t="shared" si="5"/>
        <v>7.989999999999999</v>
      </c>
      <c r="T18" s="10">
        <f t="shared" si="5"/>
        <v>8.459999999999999</v>
      </c>
      <c r="U18" s="10">
        <f t="shared" si="5"/>
        <v>8.93</v>
      </c>
      <c r="V18" s="10">
        <f t="shared" si="5"/>
        <v>9.399999999999999</v>
      </c>
      <c r="W18" s="10">
        <f t="shared" si="5"/>
        <v>9.87</v>
      </c>
      <c r="X18" s="9">
        <v>0.47</v>
      </c>
      <c r="Y18" s="13">
        <v>0.47</v>
      </c>
      <c r="Z18" s="13">
        <v>0.47</v>
      </c>
      <c r="AA18" s="13">
        <v>0.47</v>
      </c>
      <c r="AB18" s="13">
        <v>0.47</v>
      </c>
      <c r="AC18" s="13">
        <v>0.47</v>
      </c>
      <c r="AD18" s="13">
        <v>0.47</v>
      </c>
      <c r="AE18" s="13">
        <v>0.47</v>
      </c>
      <c r="AF18" s="13">
        <v>0.47</v>
      </c>
      <c r="AG18" s="13">
        <v>0.47</v>
      </c>
      <c r="AH18" s="13">
        <v>0.47</v>
      </c>
      <c r="AI18" s="13">
        <v>0.47</v>
      </c>
      <c r="AJ18" s="13">
        <v>0.47</v>
      </c>
      <c r="AK18" s="13">
        <v>0.47</v>
      </c>
      <c r="AL18" s="13">
        <v>0.47</v>
      </c>
      <c r="AM18" s="13">
        <v>0.47</v>
      </c>
      <c r="AN18" s="13">
        <v>0.47</v>
      </c>
      <c r="AO18" s="13">
        <v>0.47</v>
      </c>
      <c r="AP18" s="13">
        <v>0.47</v>
      </c>
      <c r="AQ18" s="13">
        <v>0.47</v>
      </c>
      <c r="AR18" s="13">
        <v>0.47</v>
      </c>
    </row>
    <row r="19" spans="1:23" ht="15">
      <c r="A19" s="5" t="s">
        <v>13</v>
      </c>
      <c r="B19" s="5"/>
      <c r="C19" s="5"/>
      <c r="D19" s="5" t="s">
        <v>6</v>
      </c>
      <c r="E19" s="14">
        <v>2</v>
      </c>
      <c r="F19" s="14">
        <v>3</v>
      </c>
      <c r="G19" s="14">
        <v>4</v>
      </c>
      <c r="H19" s="14">
        <v>5</v>
      </c>
      <c r="I19" s="14">
        <v>6</v>
      </c>
      <c r="J19" s="14">
        <v>7</v>
      </c>
      <c r="K19" s="14">
        <v>8</v>
      </c>
      <c r="L19" s="14">
        <v>9</v>
      </c>
      <c r="M19" s="14">
        <v>10</v>
      </c>
      <c r="N19" s="15">
        <v>11</v>
      </c>
      <c r="O19" s="15">
        <v>12</v>
      </c>
      <c r="P19" s="15">
        <v>13</v>
      </c>
      <c r="Q19" s="15">
        <v>14</v>
      </c>
      <c r="R19" s="17">
        <v>15</v>
      </c>
      <c r="S19" s="17">
        <v>16</v>
      </c>
      <c r="T19" s="17">
        <v>17</v>
      </c>
      <c r="U19" s="17">
        <v>18</v>
      </c>
      <c r="V19" s="17">
        <v>19</v>
      </c>
      <c r="W19" s="17">
        <v>20</v>
      </c>
    </row>
    <row r="20" spans="1:23" ht="15">
      <c r="A20" s="5" t="s">
        <v>2</v>
      </c>
      <c r="B20" s="5"/>
      <c r="C20" s="5"/>
      <c r="D20" s="5" t="s">
        <v>6</v>
      </c>
      <c r="E20" s="14">
        <v>2</v>
      </c>
      <c r="F20" s="14">
        <v>3</v>
      </c>
      <c r="G20" s="14">
        <v>4</v>
      </c>
      <c r="H20" s="14">
        <v>5</v>
      </c>
      <c r="I20" s="14">
        <v>6</v>
      </c>
      <c r="J20" s="14">
        <v>7</v>
      </c>
      <c r="K20" s="14">
        <v>8</v>
      </c>
      <c r="L20" s="14">
        <v>9</v>
      </c>
      <c r="M20" s="14">
        <v>10</v>
      </c>
      <c r="N20" s="15">
        <v>11</v>
      </c>
      <c r="O20" s="15">
        <v>12</v>
      </c>
      <c r="P20" s="15">
        <v>13</v>
      </c>
      <c r="Q20" s="15">
        <v>14</v>
      </c>
      <c r="R20" s="17">
        <v>15</v>
      </c>
      <c r="S20" s="17">
        <v>16</v>
      </c>
      <c r="T20" s="17">
        <v>17</v>
      </c>
      <c r="U20" s="17">
        <v>18</v>
      </c>
      <c r="V20" s="17">
        <v>19</v>
      </c>
      <c r="W20" s="17">
        <v>20</v>
      </c>
    </row>
    <row r="21" spans="1:23" ht="15">
      <c r="A21" s="5" t="s">
        <v>1</v>
      </c>
      <c r="B21" s="8"/>
      <c r="C21" s="8"/>
      <c r="D21" s="5" t="s">
        <v>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v>0</v>
      </c>
      <c r="O21" s="15">
        <v>0</v>
      </c>
      <c r="P21" s="15">
        <v>3</v>
      </c>
      <c r="Q21" s="15">
        <v>3</v>
      </c>
      <c r="R21" s="17">
        <v>3</v>
      </c>
      <c r="S21" s="17">
        <v>3</v>
      </c>
      <c r="T21" s="17">
        <v>4</v>
      </c>
      <c r="U21" s="17">
        <v>4</v>
      </c>
      <c r="V21" s="17">
        <v>4</v>
      </c>
      <c r="W21" s="17">
        <v>4</v>
      </c>
    </row>
    <row r="22" spans="1:23" ht="15">
      <c r="A22" s="24" t="s">
        <v>41</v>
      </c>
      <c r="B22" s="8"/>
      <c r="C22" s="8"/>
      <c r="D22" s="5" t="s">
        <v>6</v>
      </c>
      <c r="E22" s="14">
        <f>E4-1</f>
        <v>2</v>
      </c>
      <c r="F22" s="14">
        <f aca="true" t="shared" si="6" ref="F22:W22">F4-1</f>
        <v>3</v>
      </c>
      <c r="G22" s="14">
        <f t="shared" si="6"/>
        <v>4</v>
      </c>
      <c r="H22" s="14">
        <f t="shared" si="6"/>
        <v>5</v>
      </c>
      <c r="I22" s="14">
        <f t="shared" si="6"/>
        <v>6</v>
      </c>
      <c r="J22" s="14">
        <f t="shared" si="6"/>
        <v>7</v>
      </c>
      <c r="K22" s="14">
        <f t="shared" si="6"/>
        <v>8</v>
      </c>
      <c r="L22" s="14">
        <f t="shared" si="6"/>
        <v>9</v>
      </c>
      <c r="M22" s="14">
        <f t="shared" si="6"/>
        <v>10</v>
      </c>
      <c r="N22" s="14">
        <f t="shared" si="6"/>
        <v>11</v>
      </c>
      <c r="O22" s="14">
        <f t="shared" si="6"/>
        <v>12</v>
      </c>
      <c r="P22" s="14">
        <f t="shared" si="6"/>
        <v>13</v>
      </c>
      <c r="Q22" s="14">
        <f t="shared" si="6"/>
        <v>14</v>
      </c>
      <c r="R22" s="14">
        <f t="shared" si="6"/>
        <v>15</v>
      </c>
      <c r="S22" s="14">
        <f t="shared" si="6"/>
        <v>16</v>
      </c>
      <c r="T22" s="14">
        <f t="shared" si="6"/>
        <v>17</v>
      </c>
      <c r="U22" s="14">
        <f t="shared" si="6"/>
        <v>18</v>
      </c>
      <c r="V22" s="14">
        <f t="shared" si="6"/>
        <v>19</v>
      </c>
      <c r="W22" s="14">
        <f t="shared" si="6"/>
        <v>20</v>
      </c>
    </row>
    <row r="23" spans="1:23" ht="15">
      <c r="A23" s="19" t="s">
        <v>19</v>
      </c>
      <c r="B23" s="8"/>
      <c r="C23" s="8"/>
      <c r="D23" s="5" t="s">
        <v>6</v>
      </c>
      <c r="E23" s="10">
        <f>E18</f>
        <v>1.41</v>
      </c>
      <c r="F23" s="10">
        <f aca="true" t="shared" si="7" ref="F23:W23">F18</f>
        <v>1.88</v>
      </c>
      <c r="G23" s="10">
        <f t="shared" si="7"/>
        <v>2.3499999999999996</v>
      </c>
      <c r="H23" s="10">
        <f t="shared" si="7"/>
        <v>2.82</v>
      </c>
      <c r="I23" s="10">
        <f t="shared" si="7"/>
        <v>3.29</v>
      </c>
      <c r="J23" s="10">
        <f t="shared" si="7"/>
        <v>3.76</v>
      </c>
      <c r="K23" s="10">
        <f t="shared" si="7"/>
        <v>4.2299999999999995</v>
      </c>
      <c r="L23" s="10">
        <f t="shared" si="7"/>
        <v>4.699999999999999</v>
      </c>
      <c r="M23" s="10">
        <f t="shared" si="7"/>
        <v>5.17</v>
      </c>
      <c r="N23" s="10">
        <f t="shared" si="7"/>
        <v>5.64</v>
      </c>
      <c r="O23" s="10">
        <f t="shared" si="7"/>
        <v>6.109999999999999</v>
      </c>
      <c r="P23" s="10">
        <f t="shared" si="7"/>
        <v>6.58</v>
      </c>
      <c r="Q23" s="10">
        <f t="shared" si="7"/>
        <v>7.05</v>
      </c>
      <c r="R23" s="10">
        <f t="shared" si="7"/>
        <v>7.52</v>
      </c>
      <c r="S23" s="10">
        <f t="shared" si="7"/>
        <v>7.989999999999999</v>
      </c>
      <c r="T23" s="10">
        <f t="shared" si="7"/>
        <v>8.459999999999999</v>
      </c>
      <c r="U23" s="10">
        <f t="shared" si="7"/>
        <v>8.93</v>
      </c>
      <c r="V23" s="10">
        <f t="shared" si="7"/>
        <v>9.399999999999999</v>
      </c>
      <c r="W23" s="10">
        <f t="shared" si="7"/>
        <v>9.87</v>
      </c>
    </row>
    <row r="24" spans="1:23" ht="15">
      <c r="A24" s="5" t="s">
        <v>4</v>
      </c>
      <c r="B24" s="8"/>
      <c r="C24" s="8"/>
      <c r="D24" s="51" t="s">
        <v>5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46.5" customHeight="1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7" spans="1:2" ht="15">
      <c r="A27" s="21" t="s">
        <v>42</v>
      </c>
      <c r="B27" t="s">
        <v>49</v>
      </c>
    </row>
  </sheetData>
  <sheetProtection/>
  <mergeCells count="27">
    <mergeCell ref="O9:O12"/>
    <mergeCell ref="I9:I12"/>
    <mergeCell ref="J9:J12"/>
    <mergeCell ref="K9:K12"/>
    <mergeCell ref="L9:L12"/>
    <mergeCell ref="M9:M12"/>
    <mergeCell ref="N9:N12"/>
    <mergeCell ref="U9:U12"/>
    <mergeCell ref="A25:W25"/>
    <mergeCell ref="B9:B12"/>
    <mergeCell ref="E3:W3"/>
    <mergeCell ref="C9:C12"/>
    <mergeCell ref="D9:D12"/>
    <mergeCell ref="E9:E12"/>
    <mergeCell ref="F9:F12"/>
    <mergeCell ref="G9:G12"/>
    <mergeCell ref="H9:H12"/>
    <mergeCell ref="A2:W2"/>
    <mergeCell ref="P9:P12"/>
    <mergeCell ref="C13:C14"/>
    <mergeCell ref="V9:V12"/>
    <mergeCell ref="W9:W12"/>
    <mergeCell ref="D24:W24"/>
    <mergeCell ref="Q9:Q12"/>
    <mergeCell ref="R9:R12"/>
    <mergeCell ref="S9:S12"/>
    <mergeCell ref="T9:T12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zoomScalePageLayoutView="0" workbookViewId="0" topLeftCell="A1">
      <selection activeCell="U18" sqref="U18"/>
    </sheetView>
  </sheetViews>
  <sheetFormatPr defaultColWidth="9.140625" defaultRowHeight="15"/>
  <cols>
    <col min="1" max="1" width="47.57421875" style="21" customWidth="1"/>
    <col min="2" max="2" width="21.28125" style="21" customWidth="1"/>
    <col min="3" max="3" width="11.140625" style="21" customWidth="1"/>
    <col min="4" max="6" width="4.8515625" style="21" hidden="1" customWidth="1"/>
    <col min="7" max="7" width="4.28125" style="21" customWidth="1"/>
    <col min="8" max="18" width="4.421875" style="21" customWidth="1"/>
  </cols>
  <sheetData>
    <row r="2" spans="6:18" ht="15">
      <c r="F2" s="64" t="s">
        <v>47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4" spans="1:18" ht="15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">
      <c r="A6" s="25"/>
      <c r="B6" s="25"/>
      <c r="C6" s="25"/>
      <c r="D6" s="63" t="s">
        <v>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1" customFormat="1" ht="15">
      <c r="A7" s="27" t="s">
        <v>0</v>
      </c>
      <c r="B7" s="27"/>
      <c r="C7" s="29" t="s">
        <v>24</v>
      </c>
      <c r="D7" s="33">
        <v>7</v>
      </c>
      <c r="E7" s="33">
        <v>8</v>
      </c>
      <c r="F7" s="33">
        <v>9</v>
      </c>
      <c r="G7" s="26">
        <v>10</v>
      </c>
      <c r="H7" s="26">
        <v>11</v>
      </c>
      <c r="I7" s="26">
        <v>12</v>
      </c>
      <c r="J7" s="26">
        <v>13</v>
      </c>
      <c r="K7" s="26">
        <v>14</v>
      </c>
      <c r="L7" s="26">
        <v>15</v>
      </c>
      <c r="M7" s="26">
        <v>16</v>
      </c>
      <c r="N7" s="26">
        <v>17</v>
      </c>
      <c r="O7" s="26">
        <v>18</v>
      </c>
      <c r="P7" s="26">
        <v>19</v>
      </c>
      <c r="Q7" s="26">
        <v>20</v>
      </c>
      <c r="R7" s="26">
        <v>21</v>
      </c>
    </row>
    <row r="8" spans="1:18" ht="15">
      <c r="A8" s="24" t="s">
        <v>8</v>
      </c>
      <c r="B8" s="23"/>
      <c r="C8" s="23" t="s">
        <v>3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23">
        <v>1</v>
      </c>
      <c r="Q8" s="23">
        <v>1</v>
      </c>
      <c r="R8" s="23">
        <v>1</v>
      </c>
    </row>
    <row r="9" spans="1:18" ht="30">
      <c r="A9" s="24" t="s">
        <v>9</v>
      </c>
      <c r="B9" s="23"/>
      <c r="C9" s="23" t="s">
        <v>3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2</v>
      </c>
      <c r="L9" s="23">
        <v>2</v>
      </c>
      <c r="M9" s="23">
        <v>2</v>
      </c>
      <c r="N9" s="23">
        <v>2</v>
      </c>
      <c r="O9" s="23">
        <v>2</v>
      </c>
      <c r="P9" s="23">
        <v>2</v>
      </c>
      <c r="Q9" s="23">
        <v>3</v>
      </c>
      <c r="R9" s="23">
        <v>3</v>
      </c>
    </row>
    <row r="10" spans="1:18" ht="15">
      <c r="A10" s="24" t="s">
        <v>11</v>
      </c>
      <c r="B10" s="23"/>
      <c r="C10" s="23"/>
      <c r="D10" s="23">
        <v>7</v>
      </c>
      <c r="E10" s="23">
        <v>8</v>
      </c>
      <c r="F10" s="23">
        <v>9</v>
      </c>
      <c r="G10" s="23">
        <v>10</v>
      </c>
      <c r="H10" s="23">
        <v>11</v>
      </c>
      <c r="I10" s="23">
        <v>12</v>
      </c>
      <c r="J10" s="23">
        <v>13</v>
      </c>
      <c r="K10" s="23">
        <v>14</v>
      </c>
      <c r="L10" s="23">
        <v>15</v>
      </c>
      <c r="M10" s="23">
        <v>16</v>
      </c>
      <c r="N10" s="23">
        <v>17</v>
      </c>
      <c r="O10" s="23">
        <v>18</v>
      </c>
      <c r="P10" s="23">
        <v>19</v>
      </c>
      <c r="Q10" s="23">
        <v>20</v>
      </c>
      <c r="R10" s="23">
        <v>21</v>
      </c>
    </row>
    <row r="11" spans="1:18" ht="30">
      <c r="A11" s="28" t="s">
        <v>33</v>
      </c>
      <c r="B11" s="35" t="s">
        <v>30</v>
      </c>
      <c r="C11" s="66" t="s">
        <v>6</v>
      </c>
      <c r="D11" s="32">
        <v>3</v>
      </c>
      <c r="E11" s="32">
        <v>3</v>
      </c>
      <c r="F11" s="32">
        <v>3</v>
      </c>
      <c r="G11" s="34">
        <v>4</v>
      </c>
      <c r="H11" s="34">
        <v>4</v>
      </c>
      <c r="I11" s="34">
        <v>4</v>
      </c>
      <c r="J11" s="34">
        <v>5</v>
      </c>
      <c r="K11" s="34">
        <v>5</v>
      </c>
      <c r="L11" s="34">
        <v>6</v>
      </c>
      <c r="M11" s="34">
        <v>6</v>
      </c>
      <c r="N11" s="34">
        <v>6</v>
      </c>
      <c r="O11" s="34">
        <v>7</v>
      </c>
      <c r="P11" s="34">
        <v>7</v>
      </c>
      <c r="Q11" s="34">
        <v>7</v>
      </c>
      <c r="R11" s="34">
        <v>8</v>
      </c>
    </row>
    <row r="12" spans="1:18" ht="45">
      <c r="A12" s="28" t="s">
        <v>34</v>
      </c>
      <c r="B12" s="35" t="s">
        <v>30</v>
      </c>
      <c r="C12" s="67"/>
      <c r="D12" s="32">
        <v>3</v>
      </c>
      <c r="E12" s="32">
        <v>3</v>
      </c>
      <c r="F12" s="32">
        <v>3</v>
      </c>
      <c r="G12" s="34">
        <v>4</v>
      </c>
      <c r="H12" s="34">
        <v>4</v>
      </c>
      <c r="I12" s="34">
        <v>4</v>
      </c>
      <c r="J12" s="34">
        <v>5</v>
      </c>
      <c r="K12" s="34">
        <v>5</v>
      </c>
      <c r="L12" s="34">
        <v>6</v>
      </c>
      <c r="M12" s="34">
        <v>6</v>
      </c>
      <c r="N12" s="34">
        <v>6</v>
      </c>
      <c r="O12" s="34">
        <v>7</v>
      </c>
      <c r="P12" s="34">
        <v>7</v>
      </c>
      <c r="Q12" s="34">
        <v>7</v>
      </c>
      <c r="R12" s="34">
        <v>8</v>
      </c>
    </row>
    <row r="13" spans="1:18" ht="34.5" customHeight="1">
      <c r="A13" s="28" t="s">
        <v>35</v>
      </c>
      <c r="B13" s="35" t="s">
        <v>30</v>
      </c>
      <c r="C13" s="68"/>
      <c r="D13" s="32">
        <v>3</v>
      </c>
      <c r="E13" s="32">
        <v>3</v>
      </c>
      <c r="F13" s="32">
        <v>3</v>
      </c>
      <c r="G13" s="34">
        <v>4</v>
      </c>
      <c r="H13" s="34">
        <v>4</v>
      </c>
      <c r="I13" s="34">
        <v>4</v>
      </c>
      <c r="J13" s="34">
        <v>5</v>
      </c>
      <c r="K13" s="34">
        <v>5</v>
      </c>
      <c r="L13" s="34">
        <v>6</v>
      </c>
      <c r="M13" s="34">
        <v>6</v>
      </c>
      <c r="N13" s="34">
        <v>6</v>
      </c>
      <c r="O13" s="34">
        <v>7</v>
      </c>
      <c r="P13" s="34">
        <v>7</v>
      </c>
      <c r="Q13" s="34">
        <v>7</v>
      </c>
      <c r="R13" s="34">
        <v>8</v>
      </c>
    </row>
    <row r="14" spans="1:18" ht="15">
      <c r="A14" s="24" t="s">
        <v>31</v>
      </c>
      <c r="B14" s="23"/>
      <c r="C14" s="23" t="s">
        <v>6</v>
      </c>
      <c r="D14" s="23">
        <v>3</v>
      </c>
      <c r="E14" s="23">
        <v>3</v>
      </c>
      <c r="F14" s="23">
        <v>3</v>
      </c>
      <c r="G14" s="23">
        <v>3.3000000000000003</v>
      </c>
      <c r="H14" s="23">
        <v>3.6300000000000003</v>
      </c>
      <c r="I14" s="23">
        <v>3.96</v>
      </c>
      <c r="J14" s="23">
        <v>4.29</v>
      </c>
      <c r="K14" s="23">
        <v>4.62</v>
      </c>
      <c r="L14" s="23">
        <v>4.95</v>
      </c>
      <c r="M14" s="23">
        <v>5.28</v>
      </c>
      <c r="N14" s="23">
        <v>5.61</v>
      </c>
      <c r="O14" s="23">
        <v>5.94</v>
      </c>
      <c r="P14" s="23">
        <v>6.2700000000000005</v>
      </c>
      <c r="Q14" s="23">
        <v>6.6000000000000005</v>
      </c>
      <c r="R14" s="23">
        <v>6.930000000000001</v>
      </c>
    </row>
    <row r="15" spans="1:18" ht="15">
      <c r="A15" s="24" t="s">
        <v>12</v>
      </c>
      <c r="B15" s="23"/>
      <c r="C15" s="23" t="s">
        <v>6</v>
      </c>
      <c r="D15" s="23">
        <v>6</v>
      </c>
      <c r="E15" s="23">
        <v>7</v>
      </c>
      <c r="F15" s="23">
        <v>8</v>
      </c>
      <c r="G15" s="23">
        <v>9</v>
      </c>
      <c r="H15" s="23">
        <v>10</v>
      </c>
      <c r="I15" s="23">
        <v>11</v>
      </c>
      <c r="J15" s="23">
        <v>12</v>
      </c>
      <c r="K15" s="23">
        <v>13</v>
      </c>
      <c r="L15" s="23">
        <v>14</v>
      </c>
      <c r="M15" s="23">
        <v>15</v>
      </c>
      <c r="N15" s="23">
        <v>16</v>
      </c>
      <c r="O15" s="23">
        <v>17</v>
      </c>
      <c r="P15" s="23">
        <v>18</v>
      </c>
      <c r="Q15" s="23">
        <v>19</v>
      </c>
      <c r="R15" s="23">
        <v>20</v>
      </c>
    </row>
    <row r="16" spans="1:18" ht="15">
      <c r="A16" s="24" t="s">
        <v>14</v>
      </c>
      <c r="B16" s="23"/>
      <c r="C16" s="23" t="s">
        <v>6</v>
      </c>
      <c r="D16" s="23">
        <v>3</v>
      </c>
      <c r="E16" s="23">
        <v>4</v>
      </c>
      <c r="F16" s="23">
        <v>4</v>
      </c>
      <c r="G16" s="23">
        <v>4.699999999999999</v>
      </c>
      <c r="H16" s="23">
        <v>5.17</v>
      </c>
      <c r="I16" s="23">
        <v>5.64</v>
      </c>
      <c r="J16" s="23">
        <v>6.109999999999999</v>
      </c>
      <c r="K16" s="23">
        <v>6.58</v>
      </c>
      <c r="L16" s="23">
        <v>7.05</v>
      </c>
      <c r="M16" s="23">
        <v>7.52</v>
      </c>
      <c r="N16" s="23">
        <v>7.989999999999999</v>
      </c>
      <c r="O16" s="23">
        <v>8.459999999999999</v>
      </c>
      <c r="P16" s="23">
        <v>8.93</v>
      </c>
      <c r="Q16" s="23">
        <v>9.399999999999999</v>
      </c>
      <c r="R16" s="23">
        <v>9.87</v>
      </c>
    </row>
    <row r="17" spans="1:18" ht="15">
      <c r="A17" s="24" t="s">
        <v>13</v>
      </c>
      <c r="B17" s="23"/>
      <c r="C17" s="23" t="s">
        <v>6</v>
      </c>
      <c r="D17" s="23">
        <v>6</v>
      </c>
      <c r="E17" s="23">
        <v>7</v>
      </c>
      <c r="F17" s="23">
        <v>8</v>
      </c>
      <c r="G17" s="23">
        <v>9</v>
      </c>
      <c r="H17" s="23">
        <v>10</v>
      </c>
      <c r="I17" s="23">
        <v>11</v>
      </c>
      <c r="J17" s="23">
        <v>12</v>
      </c>
      <c r="K17" s="23">
        <v>13</v>
      </c>
      <c r="L17" s="23">
        <v>14</v>
      </c>
      <c r="M17" s="23">
        <v>15</v>
      </c>
      <c r="N17" s="23">
        <v>16</v>
      </c>
      <c r="O17" s="23">
        <v>17</v>
      </c>
      <c r="P17" s="23">
        <v>18</v>
      </c>
      <c r="Q17" s="23">
        <v>19</v>
      </c>
      <c r="R17" s="23">
        <v>20</v>
      </c>
    </row>
    <row r="18" spans="1:18" ht="15">
      <c r="A18" s="24" t="s">
        <v>2</v>
      </c>
      <c r="B18" s="23"/>
      <c r="C18" s="23" t="s">
        <v>6</v>
      </c>
      <c r="D18" s="23">
        <v>6</v>
      </c>
      <c r="E18" s="23">
        <v>7</v>
      </c>
      <c r="F18" s="23">
        <v>8</v>
      </c>
      <c r="G18" s="23">
        <v>9</v>
      </c>
      <c r="H18" s="23">
        <v>10</v>
      </c>
      <c r="I18" s="23">
        <v>11</v>
      </c>
      <c r="J18" s="23">
        <v>12</v>
      </c>
      <c r="K18" s="23">
        <v>13</v>
      </c>
      <c r="L18" s="23">
        <v>14</v>
      </c>
      <c r="M18" s="23">
        <v>15</v>
      </c>
      <c r="N18" s="23">
        <v>16</v>
      </c>
      <c r="O18" s="23">
        <v>17</v>
      </c>
      <c r="P18" s="23">
        <v>18</v>
      </c>
      <c r="Q18" s="23">
        <v>19</v>
      </c>
      <c r="R18" s="23">
        <v>20</v>
      </c>
    </row>
    <row r="19" spans="1:18" ht="15">
      <c r="A19" s="24" t="s">
        <v>41</v>
      </c>
      <c r="B19" s="23"/>
      <c r="C19" s="23" t="s">
        <v>6</v>
      </c>
      <c r="D19" s="23">
        <v>6</v>
      </c>
      <c r="E19" s="23">
        <v>7</v>
      </c>
      <c r="F19" s="23">
        <v>8</v>
      </c>
      <c r="G19" s="23">
        <v>9</v>
      </c>
      <c r="H19" s="23">
        <v>10</v>
      </c>
      <c r="I19" s="23">
        <v>11</v>
      </c>
      <c r="J19" s="23">
        <v>12</v>
      </c>
      <c r="K19" s="23">
        <v>13</v>
      </c>
      <c r="L19" s="23">
        <v>14</v>
      </c>
      <c r="M19" s="23">
        <v>15</v>
      </c>
      <c r="N19" s="23">
        <v>16</v>
      </c>
      <c r="O19" s="23">
        <v>17</v>
      </c>
      <c r="P19" s="23">
        <v>18</v>
      </c>
      <c r="Q19" s="23">
        <v>19</v>
      </c>
      <c r="R19" s="23">
        <v>20</v>
      </c>
    </row>
    <row r="20" spans="1:18" ht="15">
      <c r="A20" s="28" t="s">
        <v>28</v>
      </c>
      <c r="B20" s="23"/>
      <c r="C20" s="58" t="s">
        <v>5</v>
      </c>
      <c r="D20" s="59"/>
      <c r="E20" s="59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</row>
    <row r="21" spans="1:18" ht="57" customHeight="1">
      <c r="A21" s="52" t="s">
        <v>25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3" spans="1:13" ht="15" hidden="1">
      <c r="A23" s="57" t="s">
        <v>32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>
      <c r="A25" s="46" t="s">
        <v>42</v>
      </c>
      <c r="B25" s="45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7" spans="1:2" ht="15" hidden="1">
      <c r="A27" s="21" t="s">
        <v>42</v>
      </c>
      <c r="B27" s="21" t="s">
        <v>43</v>
      </c>
    </row>
    <row r="38" ht="15">
      <c r="A38"/>
    </row>
  </sheetData>
  <sheetProtection/>
  <mergeCells count="7">
    <mergeCell ref="A23:M23"/>
    <mergeCell ref="A21:R21"/>
    <mergeCell ref="C20:R20"/>
    <mergeCell ref="A4:R4"/>
    <mergeCell ref="D6:R6"/>
    <mergeCell ref="F2:R2"/>
    <mergeCell ref="C11:C13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zoomScaleSheetLayoutView="70" zoomScalePageLayoutView="0" workbookViewId="0" topLeftCell="A1">
      <selection activeCell="F17" sqref="F17"/>
    </sheetView>
  </sheetViews>
  <sheetFormatPr defaultColWidth="9.140625" defaultRowHeight="15"/>
  <cols>
    <col min="1" max="1" width="40.421875" style="0" customWidth="1"/>
    <col min="3" max="3" width="17.421875" style="0" customWidth="1"/>
    <col min="4" max="4" width="12.7109375" style="0" customWidth="1"/>
    <col min="5" max="23" width="3.8515625" style="0" customWidth="1"/>
  </cols>
  <sheetData>
    <row r="1" spans="1:23" ht="15">
      <c r="A1" s="21"/>
      <c r="B1" s="21"/>
      <c r="C1" s="21"/>
      <c r="D1" s="21"/>
      <c r="E1" s="21"/>
      <c r="F1" s="21"/>
      <c r="G1" s="21"/>
      <c r="H1" s="21"/>
      <c r="I1" s="21"/>
      <c r="J1" s="22" t="s">
        <v>27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15">
      <c r="A3" s="2"/>
      <c r="B3" s="2"/>
      <c r="C3" s="2"/>
      <c r="D3" s="2"/>
      <c r="E3" s="55" t="s">
        <v>7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5">
      <c r="A4" s="3" t="s">
        <v>0</v>
      </c>
      <c r="B4" s="3"/>
      <c r="C4" s="3"/>
      <c r="D4" s="30" t="s">
        <v>24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8">
        <v>10</v>
      </c>
      <c r="M4" s="39">
        <v>11</v>
      </c>
      <c r="N4" s="39">
        <v>12</v>
      </c>
      <c r="O4" s="39">
        <v>13</v>
      </c>
      <c r="P4" s="39">
        <v>14</v>
      </c>
      <c r="Q4" s="39">
        <v>15</v>
      </c>
      <c r="R4" s="39">
        <v>16</v>
      </c>
      <c r="S4" s="39">
        <v>17</v>
      </c>
      <c r="T4" s="39">
        <v>18</v>
      </c>
      <c r="U4" s="39">
        <v>19</v>
      </c>
      <c r="V4" s="39">
        <v>20</v>
      </c>
      <c r="W4" s="39">
        <v>21</v>
      </c>
    </row>
    <row r="5" spans="1:23" ht="15">
      <c r="A5" s="40" t="s">
        <v>36</v>
      </c>
      <c r="B5" s="6"/>
      <c r="C5" s="6"/>
      <c r="D5" s="41"/>
      <c r="E5" s="42">
        <v>1</v>
      </c>
      <c r="F5" s="42">
        <v>1</v>
      </c>
      <c r="G5" s="42">
        <v>1</v>
      </c>
      <c r="H5" s="42">
        <v>1</v>
      </c>
      <c r="I5" s="42">
        <v>1</v>
      </c>
      <c r="J5" s="42">
        <v>1</v>
      </c>
      <c r="K5" s="42">
        <v>1</v>
      </c>
      <c r="L5" s="42">
        <v>1</v>
      </c>
      <c r="M5" s="42">
        <v>1</v>
      </c>
      <c r="N5" s="42">
        <v>1</v>
      </c>
      <c r="O5" s="42">
        <v>1</v>
      </c>
      <c r="P5" s="42">
        <v>1</v>
      </c>
      <c r="Q5" s="42">
        <v>1</v>
      </c>
      <c r="R5" s="42">
        <v>1</v>
      </c>
      <c r="S5" s="42">
        <v>1</v>
      </c>
      <c r="T5" s="42">
        <v>1</v>
      </c>
      <c r="U5" s="42">
        <v>1</v>
      </c>
      <c r="V5" s="42">
        <v>1</v>
      </c>
      <c r="W5" s="42">
        <v>1</v>
      </c>
    </row>
    <row r="6" spans="1:23" ht="15">
      <c r="A6" s="5" t="s">
        <v>11</v>
      </c>
      <c r="B6" s="5"/>
      <c r="C6" s="5"/>
      <c r="D6" s="5"/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5">
        <v>11</v>
      </c>
      <c r="N6" s="15">
        <v>12</v>
      </c>
      <c r="O6" s="15">
        <v>13</v>
      </c>
      <c r="P6" s="15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</row>
    <row r="7" spans="1:23" ht="15">
      <c r="A7" s="5" t="s">
        <v>12</v>
      </c>
      <c r="B7" s="5"/>
      <c r="C7" s="5"/>
      <c r="D7" s="5" t="s">
        <v>6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14">
        <v>7</v>
      </c>
      <c r="K7" s="14">
        <v>8</v>
      </c>
      <c r="L7" s="14">
        <v>9</v>
      </c>
      <c r="M7" s="14">
        <v>10</v>
      </c>
      <c r="N7" s="15">
        <v>11</v>
      </c>
      <c r="O7" s="15">
        <v>12</v>
      </c>
      <c r="P7" s="15">
        <v>13</v>
      </c>
      <c r="Q7" s="15">
        <v>14</v>
      </c>
      <c r="R7" s="17">
        <v>15</v>
      </c>
      <c r="S7" s="17">
        <v>16</v>
      </c>
      <c r="T7" s="17">
        <v>17</v>
      </c>
      <c r="U7" s="17">
        <v>18</v>
      </c>
      <c r="V7" s="17">
        <v>19</v>
      </c>
      <c r="W7" s="17">
        <v>20</v>
      </c>
    </row>
    <row r="8" spans="1:23" ht="15">
      <c r="A8" s="5" t="s">
        <v>13</v>
      </c>
      <c r="B8" s="5"/>
      <c r="C8" s="5"/>
      <c r="D8" s="5" t="s">
        <v>6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5">
        <v>11</v>
      </c>
      <c r="O8" s="15">
        <v>12</v>
      </c>
      <c r="P8" s="15">
        <v>13</v>
      </c>
      <c r="Q8" s="15">
        <v>14</v>
      </c>
      <c r="R8" s="17">
        <v>15</v>
      </c>
      <c r="S8" s="17">
        <v>16</v>
      </c>
      <c r="T8" s="17">
        <v>17</v>
      </c>
      <c r="U8" s="17">
        <v>18</v>
      </c>
      <c r="V8" s="17">
        <v>19</v>
      </c>
      <c r="W8" s="17">
        <v>20</v>
      </c>
    </row>
    <row r="9" spans="1:23" ht="15">
      <c r="A9" s="5" t="s">
        <v>2</v>
      </c>
      <c r="B9" s="5"/>
      <c r="C9" s="5"/>
      <c r="D9" s="5" t="s">
        <v>6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15">
        <v>11</v>
      </c>
      <c r="O9" s="15">
        <v>12</v>
      </c>
      <c r="P9" s="15">
        <v>13</v>
      </c>
      <c r="Q9" s="15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</row>
    <row r="10" spans="1:23" ht="15">
      <c r="A10" s="24" t="s">
        <v>41</v>
      </c>
      <c r="B10" s="8"/>
      <c r="C10" s="8"/>
      <c r="D10" s="5" t="s">
        <v>6</v>
      </c>
      <c r="E10" s="14">
        <f>E4-1</f>
        <v>2</v>
      </c>
      <c r="F10" s="14">
        <f aca="true" t="shared" si="0" ref="F10:W10">F4-1</f>
        <v>3</v>
      </c>
      <c r="G10" s="14">
        <f t="shared" si="0"/>
        <v>4</v>
      </c>
      <c r="H10" s="14">
        <f t="shared" si="0"/>
        <v>5</v>
      </c>
      <c r="I10" s="14">
        <f t="shared" si="0"/>
        <v>6</v>
      </c>
      <c r="J10" s="14">
        <f t="shared" si="0"/>
        <v>7</v>
      </c>
      <c r="K10" s="14">
        <f t="shared" si="0"/>
        <v>8</v>
      </c>
      <c r="L10" s="14">
        <f t="shared" si="0"/>
        <v>9</v>
      </c>
      <c r="M10" s="14">
        <f t="shared" si="0"/>
        <v>10</v>
      </c>
      <c r="N10" s="14">
        <f t="shared" si="0"/>
        <v>11</v>
      </c>
      <c r="O10" s="14">
        <f t="shared" si="0"/>
        <v>12</v>
      </c>
      <c r="P10" s="14">
        <f t="shared" si="0"/>
        <v>13</v>
      </c>
      <c r="Q10" s="14">
        <f t="shared" si="0"/>
        <v>14</v>
      </c>
      <c r="R10" s="14">
        <f t="shared" si="0"/>
        <v>15</v>
      </c>
      <c r="S10" s="14">
        <f t="shared" si="0"/>
        <v>16</v>
      </c>
      <c r="T10" s="14">
        <f t="shared" si="0"/>
        <v>17</v>
      </c>
      <c r="U10" s="14">
        <f t="shared" si="0"/>
        <v>18</v>
      </c>
      <c r="V10" s="14">
        <f t="shared" si="0"/>
        <v>19</v>
      </c>
      <c r="W10" s="14">
        <f t="shared" si="0"/>
        <v>20</v>
      </c>
    </row>
    <row r="11" spans="1:23" ht="15">
      <c r="A11" s="5" t="s">
        <v>4</v>
      </c>
      <c r="B11" s="8"/>
      <c r="C11" s="8"/>
      <c r="D11" s="51" t="s">
        <v>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2" t="s">
        <v>25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7" spans="1:2" ht="15">
      <c r="A17" s="21" t="s">
        <v>42</v>
      </c>
      <c r="B17" t="s">
        <v>49</v>
      </c>
    </row>
  </sheetData>
  <sheetProtection/>
  <mergeCells count="4">
    <mergeCell ref="D11:W11"/>
    <mergeCell ref="A12:W12"/>
    <mergeCell ref="A2:W2"/>
    <mergeCell ref="E3:W3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2023-11-09T11:49:55Z</dcterms:modified>
  <cp:category/>
  <cp:version/>
  <cp:contentType/>
  <cp:contentStatus/>
</cp:coreProperties>
</file>